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odklady pro zadání\UT - 1 - Praha\Techmanová\P+R_Přejezd P5915 Kolín - Ledečko a Osvětlení zastávky Pučery\Dokumentace P5915\"/>
    </mc:Choice>
  </mc:AlternateContent>
  <bookViews>
    <workbookView xWindow="17670" yWindow="1155" windowWidth="28800" windowHeight="15600"/>
  </bookViews>
  <sheets>
    <sheet name="PZS" sheetId="1" r:id="rId1"/>
  </sheets>
  <definedNames>
    <definedName name="_xlnm.Print_Titles" localSheetId="0">PZS!$1:$2</definedName>
    <definedName name="_xlnm.Print_Area" localSheetId="0">PZS!$A$1:$E$10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1" i="1" l="1"/>
</calcChain>
</file>

<file path=xl/sharedStrings.xml><?xml version="1.0" encoding="utf-8"?>
<sst xmlns="http://schemas.openxmlformats.org/spreadsheetml/2006/main" count="29" uniqueCount="26">
  <si>
    <t>Položka</t>
  </si>
  <si>
    <t>Název položky</t>
  </si>
  <si>
    <t>Rekapitulace dat pro tvorbu nabídkové ceny stavby</t>
  </si>
  <si>
    <t>Poznámka</t>
  </si>
  <si>
    <t>Cena za položku tis.Kč.</t>
  </si>
  <si>
    <t>D.1 Železniční zabezpečovací zařízení</t>
  </si>
  <si>
    <t>PS 01</t>
  </si>
  <si>
    <t>Vnitřní výstroj PZS</t>
  </si>
  <si>
    <t>V rozsahu TZ a technických specifikací stavby</t>
  </si>
  <si>
    <t>PS 02</t>
  </si>
  <si>
    <t>Venkovní výstroj PZS</t>
  </si>
  <si>
    <t>PS 03</t>
  </si>
  <si>
    <t>E.1.3 Železniční přejezdy</t>
  </si>
  <si>
    <t>SO 01</t>
  </si>
  <si>
    <t>Napájecí přípojka</t>
  </si>
  <si>
    <t xml:space="preserve">V rozsahu TZ a technických specifikací stavby. Nutná koordinace s ostatními PS </t>
  </si>
  <si>
    <t>Požadavky na výkon nebo funkci - „Rekonstrukce a doplnění závor na přejezdu P5915 v km 13.283 trati Kolín – Ledečko“</t>
  </si>
  <si>
    <t xml:space="preserve">Dodání kompletního vnitřního zařízení nového PZS včetně potřebného pomocného materiálu, softwarového vybavení a jeho dopravu.  Položka obsahuje všechny náklady na pořízení příslušných stojanů v novém reléovém domku, úpravy kolejové desky v DK, ovládacího stolu nebo skříně v DK včetně pomocného materiálu a jeho dopravu do staveništního skladu.  Upevnění stojanu do stojanové řady, připojení pospojování (usazení skříně v novém reléovém domku, úpravy kolejové desky , ovládacího stolu v DK ) na místo určení, zapojení, včetně tvorby a instalace příslušného softwarového vybavení. Položka obsahuje všechny náklady na montáž dodaného zařízení se všemi pomocnými a doplňujícími pracemi a součástmi, případné použití mechanizmů, včetně dopravy ze skladu k místu montáže, náklady na mzdy. V rámci tohoto PS bude zpracována a schválena nová tabulka přejezdu, provedeno úplné přezkoušení nového PZS a jeho uvedení do provozu. Součástí PS je dodávka, montáž a zprovoznění PZTS (EZS) s bezkontaktní čtečkou karet. PS bude realizován dle závazných norem a směrnic a to včetně podmínek TSI. Součástí tohoto PS budou rovněž demontáže </t>
  </si>
  <si>
    <t>Dodání kompletního venkovního zařízení nového PZS včetně potřebného pomocného materiálu, a jeho dopravu.  Položka obsahuje všechny náklady na pořízení nového reléového domku, nových výstražníků a související nutné kabelizace včetně pomocného materiálu a jeho dopravu do staveništního skladu.                                                                                                                                                           Montáž a usazení nového reléového domku, montážínových výstražníků a související nutné kabelizace, zapojení včetně předepsaných zkoušek. Položka obsahuje všechny náklady na montáž dodaného zařízení se všemi pomocnými a doplňujícími pracemi a součástmi, případné použití mechanizmů, včetně dopravy ze skladu k místu montáže, náklady na mzdy. PS bude realizován dle závazných norem a směrnic a to včetně podmínek TSI. Součástí tohoto PS budou rovněž demontáže veškerých zbytných venkovních prvků stávajícího PZS.</t>
  </si>
  <si>
    <t xml:space="preserve">Úpravy SZZ </t>
  </si>
  <si>
    <t xml:space="preserve">Dodání kompletní úpravy SZZ a jeho prvků (počítačů náprav a návěstidel ) pro zavázání nového PZS do stávajícího SZZ  včetně potřebného pomocného materiálu a jeho dopravu.  Položka obsahuje všechny náklady na pořízení příslušného zařízení včetně pomocného materiálu a náklady na jeho dopravu do staveništního skladu. Dodávka úpravy se provádí v rozsahu nutném pro přenos indikací a ovládání potřebných pro nově zřizované PZS.                                                                                                                                                                                                                                         Montáž úpravy SZZ a jeho prvků (počítačů náprav a návěstidel) pro zavázání nového PZS včetně kompletního přezkoušení zařízení. Položka obsahuje všechny náklady na montáž příslušného zařízení se všemi pomocnými a doplňujícími pracemi a součástmi, případné použití mechanizmů, včetně dopravy ze skladu k místu montáže, náklady na mzdy. Montáž úpravy se provádí v rozsahu nutném pro přenos indikací a ovládání potřebných pro nově zřizované PZS.  </t>
  </si>
  <si>
    <t>SO 02</t>
  </si>
  <si>
    <t>Celkem za stavbu - „Rekonstrukce a doplnění závor na přejezdu P5915 v km 13.283 trati Kolín – Ledečko“</t>
  </si>
  <si>
    <t>Železniční přejezd</t>
  </si>
  <si>
    <t xml:space="preserve">Demontáž stávající železobetonové konstrukce.  Roztřídění a ekologická likvidace jednotlivých odpadů včetně odvozu na skládku a poplatků za skládku. 
Vložení celopryžové konstrukce z pryžových panelů vnitřních i vnějších uložených na betonových pražcích včetně potřebného pomocného materiálu a dopravy.  Položka obsahuje všechny náklady na pořízení nové přejezdové konstrukce. Provedení rekonstrukce železničního svršku v  nezbytném rozsahu a úpravy geometrické polohy koleje. Položka obsahuje všechny náklady na úpravu koleje v nezbytné délce včetně dopravy.  Provedení sanace železničního spodku včetně odvodnění v nezbytném rozsahu dle geotechnického průzkumu. Položka obsahuje všechny potřebné náklady na sanaci železničního spodku. 
</t>
  </si>
  <si>
    <t>Pro napájení nového PZS bude navržena nová napájecí přípojka včetně zálohování akumulátorovou baterií s volnou hladinou elektrolytu a řízeným dobíječem. Nový napájecí kabel bude napojen ze stávajícího drážního rozvodu (LDSž) z železniční zastávky Pučery. Pro přejezd P 5915 bude v hlavním rozvaděči na zastávce Pučery vybudován nový elektroměrový rozvaděč s podružným měřením odběru. .Od rozváděčů budou položeny samostatné kabely typu CYKY v délce přibližně 380 m. 
Součástí nového napájení bude i nově řešené uzemnění. Rozsah napájení určí dodavatel dle daného typu PZS. Dle rozsahu tohoto napájecího zdroje bude provedena montáž úprav v ostatních částech napájecího systému.                                                                                        
Součástí tohoto SO je dodávka zařízení, montáž,  případně další potřebné příslušenství.
SO bude realizován dle závazných norem a směrnic a to včetně podmínek TSI a 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</si>
</sst>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K_č_-;\-* #,##0.00\ _K_č_-;_-* &quot;-&quot;??\ _K_č_-;_-@_-"/>
    <numFmt numFmtId="165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i/>
      <sz val="10"/>
      <color indexed="12"/>
      <name val="MS Sans Serif"/>
      <family val="2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4">
    <xf numFmtId="0" fontId="0" fillId="0" borderId="0"/>
    <xf numFmtId="3" fontId="8" fillId="0" borderId="29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3" fontId="8" fillId="0" borderId="0" applyFill="0" applyBorder="0" applyAlignment="0" applyProtection="0"/>
  </cellStyleXfs>
  <cellXfs count="49">
    <xf numFmtId="0" fontId="0" fillId="0" borderId="0" xfId="0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5" fontId="3" fillId="0" borderId="6" xfId="0" applyNumberFormat="1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3" fillId="0" borderId="11" xfId="0" applyNumberFormat="1" applyFont="1" applyBorder="1" applyAlignment="1">
      <alignment horizont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vertical="top" wrapText="1"/>
    </xf>
    <xf numFmtId="0" fontId="0" fillId="0" borderId="13" xfId="0" applyFill="1" applyBorder="1" applyAlignment="1">
      <alignment vertical="center" wrapText="1"/>
    </xf>
    <xf numFmtId="165" fontId="0" fillId="0" borderId="14" xfId="0" applyNumberFormat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4" fillId="0" borderId="16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vertical="center" wrapText="1"/>
    </xf>
    <xf numFmtId="165" fontId="0" fillId="0" borderId="17" xfId="0" applyNumberForma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0" fillId="0" borderId="0" xfId="0" applyBorder="1"/>
    <xf numFmtId="165" fontId="0" fillId="0" borderId="22" xfId="0" applyNumberFormat="1" applyBorder="1"/>
    <xf numFmtId="0" fontId="3" fillId="2" borderId="2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2" borderId="24" xfId="0" applyFont="1" applyFill="1" applyBorder="1" applyAlignment="1">
      <alignment horizontal="left" vertical="top" wrapText="1"/>
    </xf>
    <xf numFmtId="0" fontId="0" fillId="2" borderId="24" xfId="0" applyFill="1" applyBorder="1" applyAlignment="1">
      <alignment vertical="center" wrapText="1"/>
    </xf>
    <xf numFmtId="165" fontId="0" fillId="2" borderId="25" xfId="0" applyNumberFormat="1" applyFill="1" applyBorder="1" applyAlignment="1">
      <alignment horizontal="center" vertical="center"/>
    </xf>
    <xf numFmtId="165" fontId="0" fillId="0" borderId="0" xfId="0" applyNumberFormat="1"/>
    <xf numFmtId="0" fontId="10" fillId="0" borderId="30" xfId="0" applyFont="1" applyFill="1" applyBorder="1" applyAlignment="1">
      <alignment horizontal="center" vertical="center" wrapText="1"/>
    </xf>
    <xf numFmtId="0" fontId="0" fillId="0" borderId="32" xfId="0" applyFill="1" applyBorder="1" applyAlignment="1">
      <alignment horizontal="left" vertical="center" wrapText="1"/>
    </xf>
    <xf numFmtId="165" fontId="0" fillId="0" borderId="33" xfId="0" applyNumberFormat="1" applyFont="1" applyFill="1" applyBorder="1" applyAlignment="1">
      <alignment horizontal="right" vertical="center"/>
    </xf>
    <xf numFmtId="0" fontId="5" fillId="0" borderId="28" xfId="0" applyFont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left" vertical="top" wrapText="1"/>
    </xf>
    <xf numFmtId="0" fontId="0" fillId="2" borderId="20" xfId="0" applyFill="1" applyBorder="1" applyAlignment="1">
      <alignment vertical="center" wrapText="1"/>
    </xf>
    <xf numFmtId="165" fontId="0" fillId="2" borderId="35" xfId="0" applyNumberFormat="1" applyFill="1" applyBorder="1" applyAlignment="1">
      <alignment horizontal="center" vertical="center"/>
    </xf>
    <xf numFmtId="0" fontId="11" fillId="0" borderId="31" xfId="0" applyNumberFormat="1" applyFont="1" applyFill="1" applyBorder="1" applyAlignment="1">
      <alignment horizontal="center" vertical="center" wrapText="1"/>
    </xf>
    <xf numFmtId="0" fontId="0" fillId="0" borderId="31" xfId="0" applyFont="1" applyFill="1" applyBorder="1" applyAlignment="1">
      <alignment horizontal="left" vertical="center" wrapText="1"/>
    </xf>
    <xf numFmtId="0" fontId="6" fillId="0" borderId="26" xfId="0" applyFont="1" applyBorder="1" applyAlignment="1">
      <alignment horizontal="left"/>
    </xf>
    <xf numFmtId="0" fontId="7" fillId="0" borderId="28" xfId="0" applyFont="1" applyBorder="1" applyAlignment="1"/>
    <xf numFmtId="0" fontId="7" fillId="0" borderId="9" xfId="0" applyFont="1" applyBorder="1" applyAlignment="1"/>
    <xf numFmtId="165" fontId="7" fillId="0" borderId="8" xfId="0" applyNumberFormat="1" applyFont="1" applyBorder="1" applyAlignment="1"/>
    <xf numFmtId="165" fontId="0" fillId="0" borderId="27" xfId="0" applyNumberFormat="1" applyBorder="1" applyAlignment="1"/>
    <xf numFmtId="0" fontId="2" fillId="0" borderId="1" xfId="0" applyFont="1" applyBorder="1" applyAlignment="1"/>
    <xf numFmtId="0" fontId="0" fillId="0" borderId="2" xfId="0" applyBorder="1" applyAlignment="1"/>
    <xf numFmtId="0" fontId="0" fillId="0" borderId="3" xfId="0" applyBorder="1" applyAlignment="1"/>
    <xf numFmtId="0" fontId="2" fillId="0" borderId="8" xfId="0" applyFont="1" applyBorder="1" applyAlignment="1">
      <alignment horizontal="left"/>
    </xf>
    <xf numFmtId="0" fontId="0" fillId="0" borderId="9" xfId="0" applyBorder="1" applyAlignment="1"/>
    <xf numFmtId="0" fontId="2" fillId="0" borderId="20" xfId="0" applyFont="1" applyBorder="1" applyAlignment="1">
      <alignment horizontal="left"/>
    </xf>
    <xf numFmtId="0" fontId="0" fillId="0" borderId="21" xfId="0" applyBorder="1" applyAlignment="1"/>
  </cellXfs>
  <cellStyles count="24">
    <cellStyle name="Cele, oddel tisice" xfId="1"/>
    <cellStyle name="čárky 2" xfId="2"/>
    <cellStyle name="čárky 3" xfId="3"/>
    <cellStyle name="čárky 3 2" xfId="4"/>
    <cellStyle name="Normal_Aktivita 1 vodovod Kotesova 2004-05-25" xfId="5"/>
    <cellStyle name="Normální" xfId="0" builtinId="0"/>
    <cellStyle name="Normální 2" xfId="6"/>
    <cellStyle name="Normální 2 2" xfId="7"/>
    <cellStyle name="normální 2 3" xfId="8"/>
    <cellStyle name="normální 2 4" xfId="9"/>
    <cellStyle name="normální 2 5" xfId="10"/>
    <cellStyle name="normální 2 6" xfId="11"/>
    <cellStyle name="normální 2 7" xfId="12"/>
    <cellStyle name="normální 2 8" xfId="13"/>
    <cellStyle name="normální 2 9" xfId="14"/>
    <cellStyle name="normální 22" xfId="15"/>
    <cellStyle name="normální 3" xfId="16"/>
    <cellStyle name="normální 3 2" xfId="17"/>
    <cellStyle name="normální 3_Priloha_01_prac" xfId="18"/>
    <cellStyle name="normální 4" xfId="19"/>
    <cellStyle name="Normální 5" xfId="20"/>
    <cellStyle name="Normální 6" xfId="21"/>
    <cellStyle name="Normální 7" xfId="22"/>
    <cellStyle name="Zadano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zoomScale="90" zoomScaleNormal="90" zoomScaleSheetLayoutView="85" workbookViewId="0">
      <selection activeCell="E9" sqref="E9"/>
    </sheetView>
  </sheetViews>
  <sheetFormatPr defaultRowHeight="15" x14ac:dyDescent="0.25"/>
  <cols>
    <col min="1" max="1" width="12.42578125" bestFit="1" customWidth="1"/>
    <col min="2" max="2" width="27.85546875" customWidth="1"/>
    <col min="3" max="3" width="109.42578125" customWidth="1"/>
    <col min="4" max="4" width="29.42578125" customWidth="1"/>
    <col min="5" max="5" width="15.28515625" style="26" bestFit="1" customWidth="1"/>
  </cols>
  <sheetData>
    <row r="1" spans="1:5" ht="18.75" x14ac:dyDescent="0.3">
      <c r="A1" s="42" t="s">
        <v>16</v>
      </c>
      <c r="B1" s="43"/>
      <c r="C1" s="43"/>
      <c r="D1" s="43"/>
      <c r="E1" s="44"/>
    </row>
    <row r="2" spans="1:5" ht="30.75" thickBot="1" x14ac:dyDescent="0.3">
      <c r="A2" s="1" t="s">
        <v>0</v>
      </c>
      <c r="B2" s="2" t="s">
        <v>1</v>
      </c>
      <c r="C2" s="2" t="s">
        <v>2</v>
      </c>
      <c r="D2" s="2" t="s">
        <v>3</v>
      </c>
      <c r="E2" s="3" t="s">
        <v>4</v>
      </c>
    </row>
    <row r="3" spans="1:5" ht="19.5" thickBot="1" x14ac:dyDescent="0.35">
      <c r="A3" s="4"/>
      <c r="B3" s="45" t="s">
        <v>5</v>
      </c>
      <c r="C3" s="46"/>
      <c r="D3" s="5"/>
      <c r="E3" s="6"/>
    </row>
    <row r="4" spans="1:5" ht="150" x14ac:dyDescent="0.25">
      <c r="A4" s="7" t="s">
        <v>6</v>
      </c>
      <c r="B4" s="8" t="s">
        <v>7</v>
      </c>
      <c r="C4" s="9" t="s">
        <v>17</v>
      </c>
      <c r="D4" s="10" t="s">
        <v>8</v>
      </c>
      <c r="E4" s="11"/>
    </row>
    <row r="5" spans="1:5" ht="120" x14ac:dyDescent="0.25">
      <c r="A5" s="12" t="s">
        <v>9</v>
      </c>
      <c r="B5" s="13" t="s">
        <v>10</v>
      </c>
      <c r="C5" s="14" t="s">
        <v>18</v>
      </c>
      <c r="D5" s="15" t="s">
        <v>8</v>
      </c>
      <c r="E5" s="16"/>
    </row>
    <row r="6" spans="1:5" ht="120" x14ac:dyDescent="0.25">
      <c r="A6" s="12" t="s">
        <v>11</v>
      </c>
      <c r="B6" s="17" t="s">
        <v>19</v>
      </c>
      <c r="C6" s="14" t="s">
        <v>20</v>
      </c>
      <c r="D6" s="15" t="s">
        <v>8</v>
      </c>
      <c r="E6" s="16"/>
    </row>
    <row r="7" spans="1:5" ht="19.5" thickBot="1" x14ac:dyDescent="0.35">
      <c r="A7" s="18"/>
      <c r="B7" s="47" t="s">
        <v>12</v>
      </c>
      <c r="C7" s="48"/>
      <c r="D7" s="19"/>
      <c r="E7" s="20"/>
    </row>
    <row r="8" spans="1:5" ht="136.5" thickTop="1" thickBot="1" x14ac:dyDescent="0.3">
      <c r="A8" s="27" t="s">
        <v>13</v>
      </c>
      <c r="B8" s="35" t="s">
        <v>23</v>
      </c>
      <c r="C8" s="36" t="s">
        <v>24</v>
      </c>
      <c r="D8" s="28" t="s">
        <v>15</v>
      </c>
      <c r="E8" s="29"/>
    </row>
    <row r="9" spans="1:5" ht="150.75" thickBot="1" x14ac:dyDescent="0.3">
      <c r="A9" s="21" t="s">
        <v>21</v>
      </c>
      <c r="B9" s="30" t="s">
        <v>14</v>
      </c>
      <c r="C9" s="23" t="s">
        <v>25</v>
      </c>
      <c r="D9" s="24" t="s">
        <v>15</v>
      </c>
      <c r="E9" s="25"/>
    </row>
    <row r="10" spans="1:5" ht="15.75" thickBot="1" x14ac:dyDescent="0.3">
      <c r="A10" s="31"/>
      <c r="B10" s="22"/>
      <c r="C10" s="32"/>
      <c r="D10" s="33"/>
      <c r="E10" s="34"/>
    </row>
    <row r="11" spans="1:5" ht="21.75" thickBot="1" x14ac:dyDescent="0.4">
      <c r="A11" s="37" t="s">
        <v>22</v>
      </c>
      <c r="B11" s="38"/>
      <c r="C11" s="39"/>
      <c r="D11" s="40">
        <f>SUM(E4:E9)</f>
        <v>0</v>
      </c>
      <c r="E11" s="41"/>
    </row>
  </sheetData>
  <mergeCells count="5">
    <mergeCell ref="A11:C11"/>
    <mergeCell ref="D11:E11"/>
    <mergeCell ref="A1:E1"/>
    <mergeCell ref="B3:C3"/>
    <mergeCell ref="B7:C7"/>
  </mergeCells>
  <pageMargins left="0.19685039370078741" right="0.15748031496062992" top="1.2204724409448819" bottom="0.31496062992125984" header="0.43307086614173229" footer="0.15748031496062992"/>
  <pageSetup paperSize="9" scale="73" fitToHeight="0" orientation="landscape" r:id="rId1"/>
  <headerFooter>
    <oddFooter>&amp;Rstránka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PZS</vt:lpstr>
      <vt:lpstr>PZS!Názvy_tisku</vt:lpstr>
      <vt:lpstr>PZS!Oblast_tisku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Zunt Zbyněk, Ing.</dc:creator>
  <cp:lastModifiedBy>Techmanová Jaroslava, Bc.</cp:lastModifiedBy>
  <cp:lastPrinted>2020-09-07T12:25:25Z</cp:lastPrinted>
  <dcterms:created xsi:type="dcterms:W3CDTF">2019-10-08T10:49:45Z</dcterms:created>
  <dcterms:modified xsi:type="dcterms:W3CDTF">2020-11-30T10:43:34Z</dcterms:modified>
</cp:coreProperties>
</file>